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xr:revisionPtr revIDLastSave="0" documentId="13_ncr:1_{3A8F460E-A531-4B46-B39C-35FA0D43BC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4" i="1"/>
  <c r="E15" i="1" l="1"/>
  <c r="G9" i="1" l="1"/>
  <c r="G10" i="1" l="1"/>
  <c r="G11" i="1" s="1"/>
  <c r="G12" i="1" s="1"/>
  <c r="G13" i="1" s="1"/>
  <c r="G15" i="1" s="1"/>
</calcChain>
</file>

<file path=xl/sharedStrings.xml><?xml version="1.0" encoding="utf-8"?>
<sst xmlns="http://schemas.openxmlformats.org/spreadsheetml/2006/main" count="35" uniqueCount="34">
  <si>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</si>
  <si>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</si>
  <si>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</si>
  <si>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</si>
  <si>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</si>
  <si>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</si>
  <si>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</si>
  <si>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</si>
  <si>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</si>
  <si>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</si>
  <si>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</si>
  <si>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</si>
  <si>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</si>
  <si>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</si>
  <si>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</si>
  <si>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</si>
  <si>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</si>
  <si>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</si>
  <si>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</si>
  <si>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</si>
  <si>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</si>
  <si>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</si>
  <si>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Enc. Depto.Adm-Financiero</t>
  </si>
  <si>
    <t>AL 31 DE DICIEMBRE 2023</t>
  </si>
  <si>
    <t>Balance anterior al 30/11/2023</t>
  </si>
  <si>
    <t>DGCP-2023-6177</t>
  </si>
  <si>
    <t>Transferencia pago de viaticos</t>
  </si>
  <si>
    <t>Reunión con Cooperativa de Productores en San Juan de la Maguana.</t>
  </si>
  <si>
    <t>DGCP-2023-6380</t>
  </si>
  <si>
    <t>Participación en Ruta Mipymes Santiago</t>
  </si>
  <si>
    <t>Miguel Cruz de la Cruz</t>
  </si>
  <si>
    <t>Servicios de plomería (Instalación de tuberias)</t>
  </si>
  <si>
    <t>Julio A. Alcantara Galvan</t>
  </si>
  <si>
    <t>Reposición de 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</si>
</sst>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4" fontId="9" fillId="3" borderId="0" xfId="0" applyNumberFormat="1" applyFont="1" applyFill="1" applyAlignment="1">
      <alignment horizontal="right" vertical="center"/>
    </xf>
    <xf numFmtId="49" fontId="2" fillId="3" borderId="0" xfId="0" applyNumberFormat="1" applyFont="1" applyFill="1" applyAlignment="1">
      <alignment horizontal="center"/>
    </xf>
    <xf numFmtId="164" fontId="4" fillId="3" borderId="0" xfId="1" applyFont="1" applyFill="1" applyBorder="1" applyAlignment="1">
      <alignment horizontal="right" vertical="center"/>
    </xf>
    <xf numFmtId="164" fontId="11" fillId="3" borderId="0" xfId="1" applyFont="1" applyFill="1" applyBorder="1" applyAlignment="1">
      <alignment horizontal="right" vertical="center" wrapText="1"/>
    </xf>
    <xf numFmtId="164" fontId="11" fillId="3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F16" sqref="F16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3" t="s">
        <v>0</v>
      </c>
      <c r="B3" s="43"/>
      <c r="C3" s="43"/>
      <c r="D3" s="43"/>
      <c r="E3" s="43"/>
      <c r="F3" s="43"/>
      <c r="G3" s="43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23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7</v>
      </c>
      <c r="B7" s="3" t="s">
        <v>3</v>
      </c>
      <c r="C7" s="51" t="s">
        <v>9</v>
      </c>
      <c r="D7" s="51" t="s">
        <v>10</v>
      </c>
      <c r="E7" s="47" t="s">
        <v>4</v>
      </c>
      <c r="F7" s="47" t="s">
        <v>5</v>
      </c>
      <c r="G7" s="49" t="s">
        <v>6</v>
      </c>
    </row>
    <row r="8" spans="1:13" x14ac:dyDescent="0.25">
      <c r="A8" s="54"/>
      <c r="B8" s="32" t="s">
        <v>8</v>
      </c>
      <c r="C8" s="52"/>
      <c r="D8" s="52"/>
      <c r="E8" s="48"/>
      <c r="F8" s="48"/>
      <c r="G8" s="50"/>
    </row>
    <row r="9" spans="1:13" ht="26.25" customHeight="1" x14ac:dyDescent="0.25">
      <c r="A9" s="34"/>
      <c r="B9" s="35"/>
      <c r="C9" s="33" t="s">
        <v>24</v>
      </c>
      <c r="D9" s="33"/>
      <c r="E9" s="8">
        <v>226050.61</v>
      </c>
      <c r="F9" s="4"/>
      <c r="G9" s="4">
        <f>+E9</f>
        <v>226050.61</v>
      </c>
    </row>
    <row r="10" spans="1:13" ht="28.5" customHeight="1" x14ac:dyDescent="0.25">
      <c r="A10" s="31">
        <v>45261</v>
      </c>
      <c r="B10" s="5" t="s">
        <v>25</v>
      </c>
      <c r="C10" s="6" t="s">
        <v>26</v>
      </c>
      <c r="D10" s="30" t="s">
        <v>27</v>
      </c>
      <c r="E10" s="8"/>
      <c r="F10" s="4">
        <v>7500</v>
      </c>
      <c r="G10" s="4">
        <f t="shared" ref="G10:G13" si="0">+G9-F10</f>
        <v>218550.61</v>
      </c>
    </row>
    <row r="11" spans="1:13" ht="26.25" customHeight="1" x14ac:dyDescent="0.25">
      <c r="A11" s="31">
        <v>45271</v>
      </c>
      <c r="B11" s="5">
        <v>909</v>
      </c>
      <c r="C11" s="6" t="s">
        <v>32</v>
      </c>
      <c r="D11" s="30" t="s">
        <v>33</v>
      </c>
      <c r="E11" s="8"/>
      <c r="F11" s="4">
        <v>24456.53</v>
      </c>
      <c r="G11" s="4">
        <f t="shared" si="0"/>
        <v>194094.07999999999</v>
      </c>
    </row>
    <row r="12" spans="1:13" ht="30.75" customHeight="1" x14ac:dyDescent="0.25">
      <c r="A12" s="31">
        <v>45274</v>
      </c>
      <c r="B12" s="5" t="s">
        <v>28</v>
      </c>
      <c r="C12" s="6" t="s">
        <v>26</v>
      </c>
      <c r="D12" s="30" t="s">
        <v>29</v>
      </c>
      <c r="E12" s="8"/>
      <c r="F12" s="4">
        <v>11650</v>
      </c>
      <c r="G12" s="4">
        <f t="shared" si="0"/>
        <v>182444.08</v>
      </c>
    </row>
    <row r="13" spans="1:13" ht="30.75" customHeight="1" x14ac:dyDescent="0.25">
      <c r="A13" s="31">
        <v>45274</v>
      </c>
      <c r="B13" s="5">
        <v>910</v>
      </c>
      <c r="C13" s="6" t="s">
        <v>30</v>
      </c>
      <c r="D13" s="30" t="s">
        <v>31</v>
      </c>
      <c r="E13" s="8"/>
      <c r="F13" s="4">
        <v>38024</v>
      </c>
      <c r="G13" s="4">
        <f t="shared" si="0"/>
        <v>144420.07999999999</v>
      </c>
    </row>
    <row r="14" spans="1:13" ht="24.75" customHeight="1" thickBot="1" x14ac:dyDescent="0.3">
      <c r="A14" s="31">
        <v>45291</v>
      </c>
      <c r="B14" s="5"/>
      <c r="C14" s="6" t="s">
        <v>19</v>
      </c>
      <c r="D14" s="30" t="s">
        <v>20</v>
      </c>
      <c r="E14" s="7"/>
      <c r="F14" s="9">
        <v>405.22</v>
      </c>
      <c r="G14" s="8">
        <f>+G13-F14</f>
        <v>144014.85999999999</v>
      </c>
    </row>
    <row r="15" spans="1:13" ht="32.25" customHeight="1" thickBot="1" x14ac:dyDescent="0.3">
      <c r="A15" s="10"/>
      <c r="B15" s="11"/>
      <c r="C15" s="12" t="s">
        <v>11</v>
      </c>
      <c r="D15" s="13"/>
      <c r="E15" s="14">
        <f>SUM(E9:E14)</f>
        <v>226050.61</v>
      </c>
      <c r="F15" s="15">
        <f>+F10+F11+F12+F13</f>
        <v>81630.53</v>
      </c>
      <c r="G15" s="16">
        <f>+G14</f>
        <v>144014.85999999999</v>
      </c>
      <c r="M15" s="29"/>
    </row>
    <row r="16" spans="1:13" ht="32.25" customHeight="1" x14ac:dyDescent="0.25">
      <c r="A16" s="36"/>
      <c r="B16" s="37"/>
      <c r="C16" s="17"/>
      <c r="D16" s="17"/>
      <c r="E16" s="38"/>
      <c r="F16" s="39"/>
      <c r="G16" s="40"/>
      <c r="M16" s="29"/>
    </row>
    <row r="17" spans="1:7" x14ac:dyDescent="0.25">
      <c r="A17" s="18"/>
      <c r="B17" s="19"/>
      <c r="C17" s="17"/>
      <c r="D17" s="17"/>
      <c r="E17" s="20"/>
      <c r="F17" s="21"/>
      <c r="G17" s="22"/>
    </row>
    <row r="18" spans="1:7" x14ac:dyDescent="0.25">
      <c r="A18" s="42" t="s">
        <v>12</v>
      </c>
      <c r="B18" s="42"/>
      <c r="C18" s="23"/>
      <c r="D18" s="24" t="s">
        <v>13</v>
      </c>
      <c r="E18" s="23"/>
      <c r="F18" s="42" t="s">
        <v>14</v>
      </c>
      <c r="G18" s="42"/>
    </row>
    <row r="19" spans="1:7" x14ac:dyDescent="0.25">
      <c r="A19" s="24"/>
      <c r="B19" s="24"/>
      <c r="C19" s="23"/>
      <c r="D19" s="24"/>
      <c r="E19" s="23"/>
      <c r="F19" s="24"/>
      <c r="G19" s="24"/>
    </row>
    <row r="20" spans="1:7" x14ac:dyDescent="0.25">
      <c r="A20" s="24"/>
      <c r="B20" s="24"/>
      <c r="C20" s="23"/>
      <c r="D20" s="24"/>
      <c r="E20" s="23"/>
      <c r="F20" s="24"/>
      <c r="G20" s="24"/>
    </row>
    <row r="21" spans="1:7" x14ac:dyDescent="0.25">
      <c r="A21" s="24"/>
      <c r="B21" s="24"/>
      <c r="C21" s="23"/>
      <c r="D21" s="25"/>
      <c r="E21" s="23"/>
      <c r="F21" s="25"/>
      <c r="G21" s="23"/>
    </row>
    <row r="22" spans="1:7" x14ac:dyDescent="0.25">
      <c r="A22" s="26"/>
      <c r="B22" s="26"/>
      <c r="C22" s="1"/>
      <c r="D22" s="1"/>
      <c r="E22" s="1"/>
      <c r="F22" s="1"/>
      <c r="G22" s="1"/>
    </row>
    <row r="23" spans="1:7" x14ac:dyDescent="0.25">
      <c r="A23" s="44" t="s">
        <v>15</v>
      </c>
      <c r="B23" s="44"/>
      <c r="C23" s="1"/>
      <c r="D23" s="27" t="s">
        <v>16</v>
      </c>
      <c r="E23" s="1"/>
      <c r="F23" s="44" t="s">
        <v>17</v>
      </c>
      <c r="G23" s="44"/>
    </row>
    <row r="24" spans="1:7" x14ac:dyDescent="0.25">
      <c r="A24" s="41" t="s">
        <v>18</v>
      </c>
      <c r="B24" s="41"/>
      <c r="C24" s="1"/>
      <c r="D24" s="28" t="s">
        <v>21</v>
      </c>
      <c r="E24" s="1"/>
      <c r="F24" s="41" t="s">
        <v>22</v>
      </c>
      <c r="G24" s="41"/>
    </row>
  </sheetData>
  <mergeCells count="16">
    <mergeCell ref="F24:G24"/>
    <mergeCell ref="F18:G18"/>
    <mergeCell ref="A3:G3"/>
    <mergeCell ref="A18:B18"/>
    <mergeCell ref="A23:B23"/>
    <mergeCell ref="A24:B24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3:G23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2024-01-08T17:25:18Z</cp:lastPrinted>
  <dcterms:created xsi:type="dcterms:W3CDTF">2023-01-18T19:29:31Z</dcterms:created>
  <dcterms:modified xsi:type="dcterms:W3CDTF">2024-01-08T17:26:32Z</dcterms:modified>
</cp:coreProperties>
</file>